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https://krav-my.sharepoint.com/personal/eve_roubinet_krav_se/Documents/Desktop/"/>
    </mc:Choice>
  </mc:AlternateContent>
  <xr:revisionPtr revIDLastSave="0" documentId="8_{23B4CCFC-F0E0-4A4E-AC46-ABF47032A25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Energiänvändning" sheetId="1" r:id="rId1"/>
    <sheet name="Käll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F14" i="1"/>
  <c r="F10" i="1" l="1"/>
  <c r="F12" i="1"/>
  <c r="F19" i="1"/>
  <c r="F13" i="1"/>
  <c r="F15" i="1"/>
  <c r="F18" i="1"/>
  <c r="F7" i="1"/>
  <c r="F11" i="1"/>
  <c r="F9" i="1"/>
  <c r="F6" i="1"/>
  <c r="F16" i="1"/>
  <c r="F8" i="1"/>
  <c r="F20" i="1" l="1"/>
</calcChain>
</file>

<file path=xl/sharedStrings.xml><?xml version="1.0" encoding="utf-8"?>
<sst xmlns="http://schemas.openxmlformats.org/spreadsheetml/2006/main" count="37" uniqueCount="27">
  <si>
    <t>Räkna ut din energianvändning</t>
  </si>
  <si>
    <t>Energislag</t>
  </si>
  <si>
    <t>Diesel</t>
  </si>
  <si>
    <t>RME</t>
  </si>
  <si>
    <t>Bensin</t>
  </si>
  <si>
    <t>Eldningsolja</t>
  </si>
  <si>
    <t>Flis 25 %</t>
  </si>
  <si>
    <t>Ved</t>
  </si>
  <si>
    <t>Halm</t>
  </si>
  <si>
    <t>Pellets</t>
  </si>
  <si>
    <t>Sågspån</t>
  </si>
  <si>
    <t>Spannmålskärna</t>
  </si>
  <si>
    <t>Biogas 97% metan</t>
  </si>
  <si>
    <t>Etanol</t>
  </si>
  <si>
    <t>El</t>
  </si>
  <si>
    <t>Total årlig användning</t>
  </si>
  <si>
    <t>Enhet</t>
  </si>
  <si>
    <t>m3</t>
  </si>
  <si>
    <t>ton</t>
  </si>
  <si>
    <t>Nm3</t>
  </si>
  <si>
    <t>kWh</t>
  </si>
  <si>
    <t>Förbrukning enheter/år</t>
  </si>
  <si>
    <t>Omräkningsfaktor kWh/enhet</t>
  </si>
  <si>
    <t>Summa kWh/år</t>
  </si>
  <si>
    <t>HVO</t>
  </si>
  <si>
    <t xml:space="preserve">Källa: </t>
  </si>
  <si>
    <t>https://spbi.se/uppslagsverk/fakta/berakningsfaktorer/energiinnehall-densitet-och-koldioxidemission/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</si>
</sst>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3">
    <xf numFmtId="0" fontId="0" fillId="0" borderId="0" xfId="0"/>
    <xf numFmtId="0" fontId="4" fillId="0" borderId="0" xfId="0" applyFont="1"/>
    <xf numFmtId="0" fontId="3" fillId="0" borderId="0" xfId="0" applyFont="1" applyAlignment="1">
      <alignment horizontal="left" vertical="justify" wrapText="1" readingOrder="1"/>
    </xf>
    <xf numFmtId="0" fontId="3" fillId="0" borderId="2" xfId="0" applyFont="1" applyBorder="1" applyAlignment="1">
      <alignment horizontal="left" vertical="justify" wrapText="1" readingOrder="1"/>
    </xf>
    <xf numFmtId="0" fontId="0" fillId="0" borderId="2" xfId="0" applyBorder="1"/>
    <xf numFmtId="0" fontId="0" fillId="0" borderId="0" xfId="0" applyBorder="1"/>
    <xf numFmtId="0" fontId="2" fillId="0" borderId="3" xfId="0" applyFont="1" applyBorder="1" applyAlignment="1"/>
    <xf numFmtId="0" fontId="0" fillId="0" borderId="4" xfId="0" applyBorder="1" applyAlignment="1"/>
    <xf numFmtId="0" fontId="0" fillId="0" borderId="5" xfId="0" applyBorder="1"/>
    <xf numFmtId="0" fontId="0" fillId="0" borderId="5" xfId="0" applyBorder="1" applyAlignment="1"/>
    <xf numFmtId="0" fontId="0" fillId="2" borderId="1" xfId="1" applyFont="1" applyProtection="1">
      <protection locked="0"/>
    </xf>
    <xf numFmtId="0" fontId="5" fillId="0" borderId="0" xfId="0" applyFont="1"/>
    <xf numFmtId="0" fontId="0" fillId="0" borderId="3" xfId="0" applyBorder="1"/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76199</xdr:rowOff>
    </xdr:from>
    <xdr:to>
      <xdr:col>7</xdr:col>
      <xdr:colOff>95250</xdr:colOff>
      <xdr:row>3</xdr:row>
      <xdr:rowOff>1438274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19125" y="752474"/>
          <a:ext cx="6905625" cy="1362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Fyll i antal enheter energi från respektive energislag som du använder i jordbruksproduktionen. </a:t>
          </a:r>
        </a:p>
        <a:p>
          <a:r>
            <a:rPr lang="sv-SE" sz="1100" b="1"/>
            <a:t>Om användningen av energi överstiger 500 000 kWh/år ska du följa KRAVs regler 3.8.1</a:t>
          </a:r>
          <a:r>
            <a:rPr lang="sv-SE" sz="1100" b="1" baseline="0"/>
            <a:t> och 3.8.2.</a:t>
          </a:r>
          <a:r>
            <a:rPr lang="sv-SE" sz="1100" baseline="0"/>
            <a:t> </a:t>
          </a:r>
        </a:p>
        <a:p>
          <a:endParaRPr lang="sv-SE" sz="1100" baseline="0"/>
        </a:p>
        <a:p>
          <a:r>
            <a:rPr lang="sv-SE" sz="1100" baseline="0"/>
            <a:t>Du ska räkna in energi som åtgår i jordbruksverksamheten, alltså även konventionell produktion om du har sådan också. Du ska räkna med inköpt och egenproducerad energi, samt energi som används av inlejda entreprenörer som utför arbete i jordbruksverksamheten om de för med sig eget bränsle till gården. Du ska däremot INTE räkna med verksamheter utanför jordbruket som till exempel turism, snöröjning och skogsbruk.</a:t>
          </a:r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20"/>
  <sheetViews>
    <sheetView tabSelected="1" topLeftCell="B1" workbookViewId="0">
      <selection activeCell="D8" sqref="D8"/>
    </sheetView>
  </sheetViews>
  <sheetFormatPr defaultRowHeight="14.5" x14ac:dyDescent="0.35"/>
  <cols>
    <col min="2" max="2" width="23.26953125" customWidth="1"/>
    <col min="4" max="4" width="15.54296875" customWidth="1"/>
    <col min="5" max="5" width="23.26953125" customWidth="1"/>
    <col min="6" max="6" width="21.81640625" customWidth="1"/>
  </cols>
  <sheetData>
    <row r="2" spans="2:6" ht="23.5" x14ac:dyDescent="0.55000000000000004">
      <c r="B2" s="1" t="s">
        <v>0</v>
      </c>
    </row>
    <row r="4" spans="2:6" ht="126" customHeight="1" x14ac:dyDescent="0.35"/>
    <row r="5" spans="2:6" s="2" customFormat="1" ht="37" x14ac:dyDescent="0.35">
      <c r="B5" s="3" t="s">
        <v>1</v>
      </c>
      <c r="C5" s="3" t="s">
        <v>16</v>
      </c>
      <c r="D5" s="3" t="s">
        <v>21</v>
      </c>
      <c r="E5" s="3" t="s">
        <v>22</v>
      </c>
      <c r="F5" s="3" t="s">
        <v>23</v>
      </c>
    </row>
    <row r="6" spans="2:6" x14ac:dyDescent="0.35">
      <c r="B6" s="4" t="s">
        <v>4</v>
      </c>
      <c r="C6" s="4" t="s">
        <v>17</v>
      </c>
      <c r="D6" s="10"/>
      <c r="E6" s="4">
        <v>8940</v>
      </c>
      <c r="F6" s="4">
        <f>SUM(D6*E6)</f>
        <v>0</v>
      </c>
    </row>
    <row r="7" spans="2:6" x14ac:dyDescent="0.35">
      <c r="B7" s="4" t="s">
        <v>12</v>
      </c>
      <c r="C7" s="4" t="s">
        <v>19</v>
      </c>
      <c r="D7" s="10"/>
      <c r="E7" s="4">
        <v>9.6999999999999993</v>
      </c>
      <c r="F7" s="4">
        <f>SUM(D7*E7)</f>
        <v>0</v>
      </c>
    </row>
    <row r="8" spans="2:6" x14ac:dyDescent="0.35">
      <c r="B8" s="4" t="s">
        <v>2</v>
      </c>
      <c r="C8" s="4" t="s">
        <v>17</v>
      </c>
      <c r="D8" s="10"/>
      <c r="E8" s="4">
        <v>9770</v>
      </c>
      <c r="F8" s="4">
        <f>SUM(D8*E8)</f>
        <v>0</v>
      </c>
    </row>
    <row r="9" spans="2:6" x14ac:dyDescent="0.35">
      <c r="B9" s="4" t="s">
        <v>14</v>
      </c>
      <c r="C9" s="4" t="s">
        <v>20</v>
      </c>
      <c r="D9" s="10"/>
      <c r="E9" s="4">
        <v>1</v>
      </c>
      <c r="F9" s="4">
        <f>SUM(D9*E9)</f>
        <v>0</v>
      </c>
    </row>
    <row r="10" spans="2:6" x14ac:dyDescent="0.35">
      <c r="B10" s="4" t="s">
        <v>5</v>
      </c>
      <c r="C10" s="4" t="s">
        <v>17</v>
      </c>
      <c r="D10" s="10"/>
      <c r="E10" s="4">
        <v>9950</v>
      </c>
      <c r="F10" s="4">
        <f t="shared" ref="F10:F18" si="0">SUM(D10*E10)</f>
        <v>0</v>
      </c>
    </row>
    <row r="11" spans="2:6" x14ac:dyDescent="0.35">
      <c r="B11" s="4" t="s">
        <v>13</v>
      </c>
      <c r="C11" s="4" t="s">
        <v>17</v>
      </c>
      <c r="D11" s="10"/>
      <c r="E11" s="4">
        <v>5900</v>
      </c>
      <c r="F11" s="4">
        <f>SUM(D11*E11)</f>
        <v>0</v>
      </c>
    </row>
    <row r="12" spans="2:6" x14ac:dyDescent="0.35">
      <c r="B12" s="4" t="s">
        <v>6</v>
      </c>
      <c r="C12" s="4" t="s">
        <v>17</v>
      </c>
      <c r="D12" s="10"/>
      <c r="E12" s="4">
        <v>930</v>
      </c>
      <c r="F12" s="4">
        <f t="shared" si="0"/>
        <v>0</v>
      </c>
    </row>
    <row r="13" spans="2:6" x14ac:dyDescent="0.35">
      <c r="B13" s="4" t="s">
        <v>8</v>
      </c>
      <c r="C13" s="4" t="s">
        <v>18</v>
      </c>
      <c r="D13" s="10"/>
      <c r="E13" s="4">
        <v>4000</v>
      </c>
      <c r="F13" s="4">
        <f t="shared" si="0"/>
        <v>0</v>
      </c>
    </row>
    <row r="14" spans="2:6" x14ac:dyDescent="0.35">
      <c r="B14" s="12" t="s">
        <v>24</v>
      </c>
      <c r="C14" s="4" t="s">
        <v>17</v>
      </c>
      <c r="D14" s="10"/>
      <c r="E14" s="4">
        <v>9450</v>
      </c>
      <c r="F14" s="4">
        <f>SUM(D14*E14)</f>
        <v>0</v>
      </c>
    </row>
    <row r="15" spans="2:6" x14ac:dyDescent="0.35">
      <c r="B15" s="4" t="s">
        <v>9</v>
      </c>
      <c r="C15" s="4" t="s">
        <v>18</v>
      </c>
      <c r="D15" s="10"/>
      <c r="E15" s="4">
        <v>4700</v>
      </c>
      <c r="F15" s="4">
        <f t="shared" si="0"/>
        <v>0</v>
      </c>
    </row>
    <row r="16" spans="2:6" x14ac:dyDescent="0.35">
      <c r="B16" s="4" t="s">
        <v>3</v>
      </c>
      <c r="C16" s="4" t="s">
        <v>17</v>
      </c>
      <c r="D16" s="10"/>
      <c r="E16" s="4">
        <v>9150</v>
      </c>
      <c r="F16" s="4">
        <f>SUM(D16*E16)</f>
        <v>0</v>
      </c>
    </row>
    <row r="17" spans="2:6" x14ac:dyDescent="0.35">
      <c r="B17" s="4" t="s">
        <v>10</v>
      </c>
      <c r="C17" s="4" t="s">
        <v>17</v>
      </c>
      <c r="D17" s="10"/>
      <c r="E17" s="4">
        <v>325</v>
      </c>
      <c r="F17" s="4">
        <f t="shared" si="0"/>
        <v>0</v>
      </c>
    </row>
    <row r="18" spans="2:6" x14ac:dyDescent="0.35">
      <c r="B18" s="4" t="s">
        <v>11</v>
      </c>
      <c r="C18" s="4" t="s">
        <v>18</v>
      </c>
      <c r="D18" s="10"/>
      <c r="E18" s="4">
        <v>4200</v>
      </c>
      <c r="F18" s="4">
        <f t="shared" si="0"/>
        <v>0</v>
      </c>
    </row>
    <row r="19" spans="2:6" x14ac:dyDescent="0.35">
      <c r="B19" s="4" t="s">
        <v>7</v>
      </c>
      <c r="C19" s="4" t="s">
        <v>17</v>
      </c>
      <c r="D19" s="10"/>
      <c r="E19" s="4">
        <v>1500</v>
      </c>
      <c r="F19" s="4">
        <f>SUM(D19*E19)</f>
        <v>0</v>
      </c>
    </row>
    <row r="20" spans="2:6" s="5" customFormat="1" ht="15.5" x14ac:dyDescent="0.35">
      <c r="B20" s="6" t="s">
        <v>15</v>
      </c>
      <c r="C20" s="7"/>
      <c r="D20" s="7"/>
      <c r="E20" s="9"/>
      <c r="F20" s="8">
        <f>SUM(F8:F18)</f>
        <v>0</v>
      </c>
    </row>
  </sheetData>
  <sheetProtection sheet="1" objects="1" scenarios="1" selectLockedCell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F3E2F-89EA-4DAC-B531-1AF0EF5D5152}">
  <dimension ref="A1:B1"/>
  <sheetViews>
    <sheetView workbookViewId="0">
      <selection activeCell="B6" sqref="B6"/>
    </sheetView>
  </sheetViews>
  <sheetFormatPr defaultRowHeight="14.5" x14ac:dyDescent="0.35"/>
  <sheetData>
    <row r="1" spans="1:2" s="11" customFormat="1" x14ac:dyDescent="0.35">
      <c r="A1" t="s">
        <v>25</v>
      </c>
      <c r="B1" s="11" t="s">
        <v>26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3DBDB5583FE8D4F99C29FE95F5EB972" ma:contentTypeVersion="12" ma:contentTypeDescription="Skapa ett nytt dokument." ma:contentTypeScope="" ma:versionID="1c5a6bfb7f75700be2019dea34cd37fe">
  <xsd:schema xmlns:xsd="http://www.w3.org/2001/XMLSchema" xmlns:xs="http://www.w3.org/2001/XMLSchema" xmlns:p="http://schemas.microsoft.com/office/2006/metadata/properties" xmlns:ns2="32fc7546-ee06-4458-9716-fa619c1403e5" xmlns:ns3="ce4e650e-16a3-470f-aa80-093d8895a96c" targetNamespace="http://schemas.microsoft.com/office/2006/metadata/properties" ma:root="true" ma:fieldsID="05d86761a0a5dbb48dd299a8740e5dc0" ns2:_="" ns3:_="">
    <xsd:import namespace="32fc7546-ee06-4458-9716-fa619c1403e5"/>
    <xsd:import namespace="ce4e650e-16a3-470f-aa80-093d8895a9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fc7546-ee06-4458-9716-fa619c1403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4e650e-16a3-470f-aa80-093d8895a96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3223ED-AA37-42BA-B231-447874410B11}"/>
</file>

<file path=customXml/itemProps2.xml><?xml version="1.0" encoding="utf-8"?>
<ds:datastoreItem xmlns:ds="http://schemas.openxmlformats.org/officeDocument/2006/customXml" ds:itemID="{60D26E8B-AAC0-4D9A-89B1-A20517C739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69194A-A565-4012-8330-15F2B0A9EBF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Energiänvändning</vt:lpstr>
      <vt:lpstr>Källa</vt:lpstr>
    </vt:vector>
  </TitlesOfParts>
  <Company>KRAV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Carlborg</dc:creator>
  <cp:lastModifiedBy>Eve Roubinet</cp:lastModifiedBy>
  <dcterms:created xsi:type="dcterms:W3CDTF">2015-01-30T09:52:04Z</dcterms:created>
  <dcterms:modified xsi:type="dcterms:W3CDTF">2020-04-21T09:25:09Z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0x01010073DBDB5583FE8D4F99C29FE95F5EB972</vt:lpwstr>
  </property>
</Properties>
</file>